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yskovam\Desktop\soukromé\"/>
    </mc:Choice>
  </mc:AlternateContent>
  <xr:revisionPtr revIDLastSave="0" documentId="8_{B1F91044-E91B-4C98-9031-715A8D9585C5}" xr6:coauthVersionLast="47" xr6:coauthVersionMax="47" xr10:uidLastSave="{00000000-0000-0000-0000-000000000000}"/>
  <bookViews>
    <workbookView xWindow="4665" yWindow="2280" windowWidth="21600" windowHeight="11295" xr2:uid="{00000000-000D-0000-FFFF-FFFF00000000}"/>
  </bookViews>
  <sheets>
    <sheet name="Prázdný formulář" sheetId="2" r:id="rId1"/>
    <sheet name="Vz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  <c r="V15" i="2"/>
  <c r="U15" i="2"/>
  <c r="S15" i="2"/>
  <c r="Q15" i="2"/>
  <c r="M15" i="2"/>
  <c r="L15" i="2"/>
  <c r="K15" i="2"/>
  <c r="H15" i="2"/>
  <c r="G15" i="2"/>
  <c r="F15" i="2"/>
  <c r="E15" i="2"/>
  <c r="D15" i="2"/>
  <c r="C15" i="2"/>
  <c r="V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T29" i="2"/>
  <c r="S29" i="2"/>
  <c r="B29" i="2"/>
  <c r="T28" i="2"/>
  <c r="S28" i="2"/>
  <c r="B28" i="2"/>
  <c r="T27" i="2"/>
  <c r="S27" i="2"/>
  <c r="B27" i="2"/>
  <c r="T26" i="2"/>
  <c r="S26" i="2"/>
  <c r="B26" i="2"/>
  <c r="T25" i="2"/>
  <c r="S25" i="2"/>
  <c r="B25" i="2"/>
  <c r="T24" i="2"/>
  <c r="S24" i="2"/>
  <c r="B24" i="2"/>
  <c r="T23" i="2"/>
  <c r="S23" i="2"/>
  <c r="B23" i="2"/>
  <c r="T22" i="2"/>
  <c r="S22" i="2"/>
  <c r="B22" i="2"/>
  <c r="T21" i="2"/>
  <c r="S21" i="2"/>
  <c r="B21" i="2"/>
  <c r="T20" i="2"/>
  <c r="S20" i="2"/>
  <c r="B20" i="2"/>
  <c r="T19" i="2"/>
  <c r="S19" i="2"/>
  <c r="B19" i="2"/>
  <c r="T15" i="2"/>
  <c r="R15" i="2"/>
  <c r="P15" i="2"/>
  <c r="O15" i="2"/>
  <c r="N15" i="2"/>
  <c r="J15" i="2"/>
  <c r="I15" i="2"/>
  <c r="R30" i="1"/>
  <c r="P30" i="1"/>
  <c r="N30" i="1"/>
  <c r="L30" i="1"/>
  <c r="J30" i="1"/>
  <c r="H30" i="1"/>
  <c r="F30" i="1"/>
  <c r="D30" i="1"/>
  <c r="V15" i="1"/>
  <c r="T15" i="1"/>
  <c r="R15" i="1"/>
  <c r="B21" i="1"/>
  <c r="B22" i="1"/>
  <c r="B23" i="1"/>
  <c r="B24" i="1"/>
  <c r="B25" i="1"/>
  <c r="B26" i="1"/>
  <c r="B27" i="1"/>
  <c r="B28" i="1"/>
  <c r="B29" i="1"/>
  <c r="B20" i="1"/>
  <c r="B19" i="1"/>
  <c r="S30" i="2" l="1"/>
  <c r="T30" i="2"/>
  <c r="T20" i="1"/>
  <c r="T21" i="1"/>
  <c r="T22" i="1"/>
  <c r="T23" i="1"/>
  <c r="T24" i="1"/>
  <c r="T25" i="1"/>
  <c r="T26" i="1"/>
  <c r="T27" i="1"/>
  <c r="T28" i="1"/>
  <c r="T29" i="1"/>
  <c r="T19" i="1"/>
  <c r="S20" i="1"/>
  <c r="S21" i="1"/>
  <c r="S22" i="1"/>
  <c r="S23" i="1"/>
  <c r="S24" i="1"/>
  <c r="S25" i="1"/>
  <c r="S26" i="1"/>
  <c r="S27" i="1"/>
  <c r="S28" i="1"/>
  <c r="S29" i="1"/>
  <c r="S19" i="1"/>
  <c r="V30" i="1"/>
  <c r="Q30" i="1"/>
  <c r="O30" i="1"/>
  <c r="M30" i="1"/>
  <c r="K30" i="1"/>
  <c r="I30" i="1"/>
  <c r="G30" i="1"/>
  <c r="E30" i="1"/>
  <c r="C30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S15" i="1"/>
  <c r="U15" i="1"/>
  <c r="D15" i="1"/>
  <c r="C15" i="1"/>
  <c r="T30" i="1" l="1"/>
  <c r="S30" i="1"/>
</calcChain>
</file>

<file path=xl/sharedStrings.xml><?xml version="1.0" encoding="utf-8"?>
<sst xmlns="http://schemas.openxmlformats.org/spreadsheetml/2006/main" count="137" uniqueCount="30">
  <si>
    <t>REVÍR</t>
  </si>
  <si>
    <t>ČÍSLO</t>
  </si>
  <si>
    <t>KAPR</t>
  </si>
  <si>
    <t>LÍN</t>
  </si>
  <si>
    <t>CEJN</t>
  </si>
  <si>
    <t xml:space="preserve">TLOUŠŤ </t>
  </si>
  <si>
    <t>OKOUN</t>
  </si>
  <si>
    <t xml:space="preserve">ŠTIKA </t>
  </si>
  <si>
    <t>CANDÁT</t>
  </si>
  <si>
    <t xml:space="preserve">SUMEC </t>
  </si>
  <si>
    <t>POČET DOCHÁZEK</t>
  </si>
  <si>
    <t>ks</t>
  </si>
  <si>
    <t>kg</t>
  </si>
  <si>
    <t>PARMA</t>
  </si>
  <si>
    <t>ÚHOŘ</t>
  </si>
  <si>
    <t>PSTRUH OB.</t>
  </si>
  <si>
    <t xml:space="preserve">LIPAN </t>
  </si>
  <si>
    <t>SIVEN</t>
  </si>
  <si>
    <t>BOLEN</t>
  </si>
  <si>
    <t>AMUR</t>
  </si>
  <si>
    <t>KARAS</t>
  </si>
  <si>
    <t>OSTATNÍ</t>
  </si>
  <si>
    <t>CELKEM</t>
  </si>
  <si>
    <t>PSTRUH DUH.</t>
  </si>
  <si>
    <t>Vyplň číslo revíru a k němu pouze počet ryb a váhu a celkový počet vycházek na daném revíru, součty se vyplní automaticky</t>
  </si>
  <si>
    <t>Č. povolenky:</t>
  </si>
  <si>
    <t>Jméno a příjmení:</t>
  </si>
  <si>
    <t xml:space="preserve"> Sumář úlovků a docházek 2024</t>
  </si>
  <si>
    <t>Jaroslav Novotný</t>
  </si>
  <si>
    <t xml:space="preserve"> Sumář úlovků a docházek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</si>
</sst>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;\-0;;\ @"/>
    <numFmt numFmtId="165" formatCode="0.00;\-0.00;;\ @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5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166" fontId="0" fillId="0" borderId="20" xfId="1" applyNumberFormat="1" applyFont="1" applyBorder="1" applyAlignment="1">
      <alignment horizontal="center" vertical="center"/>
    </xf>
    <xf numFmtId="166" fontId="0" fillId="0" borderId="22" xfId="1" applyNumberFormat="1" applyFont="1" applyBorder="1" applyAlignment="1">
      <alignment horizontal="center" vertical="center"/>
    </xf>
    <xf numFmtId="166" fontId="0" fillId="0" borderId="29" xfId="1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66" fontId="1" fillId="2" borderId="37" xfId="1" applyNumberFormat="1" applyFont="1" applyFill="1" applyBorder="1" applyAlignment="1">
      <alignment horizontal="center" vertical="center"/>
    </xf>
    <xf numFmtId="166" fontId="1" fillId="2" borderId="20" xfId="1" applyNumberFormat="1" applyFont="1" applyFill="1" applyBorder="1" applyAlignment="1">
      <alignment horizontal="center" vertical="center"/>
    </xf>
    <xf numFmtId="166" fontId="1" fillId="2" borderId="22" xfId="1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164" fontId="1" fillId="2" borderId="16" xfId="1" applyNumberFormat="1" applyFont="1" applyFill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0" fillId="2" borderId="18" xfId="0" applyNumberForma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0" fillId="2" borderId="21" xfId="0" applyNumberForma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5" fontId="1" fillId="2" borderId="36" xfId="0" applyNumberFormat="1" applyFont="1" applyFill="1" applyBorder="1" applyAlignment="1">
      <alignment horizontal="center" vertical="center"/>
    </xf>
    <xf numFmtId="165" fontId="0" fillId="2" borderId="30" xfId="0" applyNumberForma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6" fontId="5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8B21-8D1C-4985-A534-668A988E0FA4}">
  <dimension ref="B1:V32"/>
  <sheetViews>
    <sheetView tabSelected="1" topLeftCell="A3" workbookViewId="0">
      <selection activeCell="V15" sqref="V15"/>
    </sheetView>
  </sheetViews>
  <sheetFormatPr defaultColWidth="9.140625" defaultRowHeight="15" x14ac:dyDescent="0.2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20.25" customHeight="1" thickBot="1" x14ac:dyDescent="0.3">
      <c r="B1" s="62" t="s">
        <v>29</v>
      </c>
      <c r="C1" s="63"/>
      <c r="D1" s="63"/>
      <c r="E1" s="63"/>
      <c r="F1" s="63"/>
      <c r="G1" s="63"/>
      <c r="H1" s="63"/>
      <c r="I1" s="64" t="s">
        <v>26</v>
      </c>
      <c r="J1" s="65"/>
      <c r="K1" s="65"/>
      <c r="L1" s="66"/>
      <c r="M1" s="67"/>
      <c r="N1" s="67"/>
      <c r="O1" s="67"/>
      <c r="P1" s="67"/>
      <c r="Q1" s="64" t="s">
        <v>25</v>
      </c>
      <c r="R1" s="64"/>
      <c r="S1" s="64"/>
      <c r="T1" s="68"/>
      <c r="U1" s="68"/>
      <c r="V1" s="68"/>
    </row>
    <row r="2" spans="2:22" ht="21.75" customHeight="1" thickBot="1" x14ac:dyDescent="0.3">
      <c r="B2" s="14" t="s">
        <v>0</v>
      </c>
      <c r="C2" s="60" t="s">
        <v>2</v>
      </c>
      <c r="D2" s="61"/>
      <c r="E2" s="58" t="s">
        <v>3</v>
      </c>
      <c r="F2" s="59"/>
      <c r="G2" s="60" t="s">
        <v>4</v>
      </c>
      <c r="H2" s="61"/>
      <c r="I2" s="58" t="s">
        <v>5</v>
      </c>
      <c r="J2" s="59"/>
      <c r="K2" s="60" t="s">
        <v>6</v>
      </c>
      <c r="L2" s="61"/>
      <c r="M2" s="58" t="s">
        <v>13</v>
      </c>
      <c r="N2" s="59"/>
      <c r="O2" s="60" t="s">
        <v>7</v>
      </c>
      <c r="P2" s="61"/>
      <c r="Q2" s="58" t="s">
        <v>8</v>
      </c>
      <c r="R2" s="59"/>
      <c r="S2" s="60" t="s">
        <v>9</v>
      </c>
      <c r="T2" s="61"/>
      <c r="U2" s="58" t="s">
        <v>14</v>
      </c>
      <c r="V2" s="59"/>
    </row>
    <row r="3" spans="2:22" ht="21.75" customHeight="1" thickBot="1" x14ac:dyDescent="0.3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 x14ac:dyDescent="0.25">
      <c r="B4" s="22"/>
      <c r="C4" s="6"/>
      <c r="D4" s="28"/>
      <c r="E4" s="2"/>
      <c r="F4" s="31"/>
      <c r="G4" s="6"/>
      <c r="H4" s="31"/>
      <c r="I4" s="2"/>
      <c r="J4" s="31"/>
      <c r="K4" s="6"/>
      <c r="L4" s="31"/>
      <c r="M4" s="2"/>
      <c r="N4" s="31"/>
      <c r="O4" s="6"/>
      <c r="P4" s="28"/>
      <c r="Q4" s="34"/>
      <c r="R4" s="35"/>
      <c r="S4" s="6"/>
      <c r="T4" s="35"/>
      <c r="U4" s="2"/>
      <c r="V4" s="35"/>
    </row>
    <row r="5" spans="2:22" x14ac:dyDescent="0.25">
      <c r="B5" s="23"/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 x14ac:dyDescent="0.25">
      <c r="B6" s="23"/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 x14ac:dyDescent="0.25">
      <c r="B7" s="23"/>
      <c r="C7" s="7"/>
      <c r="D7" s="29"/>
      <c r="E7" s="3"/>
      <c r="F7" s="32"/>
      <c r="G7" s="7"/>
      <c r="H7" s="29"/>
      <c r="I7" s="3"/>
      <c r="J7" s="32"/>
      <c r="K7" s="7"/>
      <c r="L7" s="29"/>
      <c r="M7" s="3"/>
      <c r="N7" s="32"/>
      <c r="O7" s="7"/>
      <c r="P7" s="29"/>
      <c r="Q7" s="3"/>
      <c r="R7" s="32"/>
      <c r="S7" s="7"/>
      <c r="T7" s="32"/>
      <c r="U7" s="3"/>
      <c r="V7" s="32"/>
    </row>
    <row r="8" spans="2:22" x14ac:dyDescent="0.25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 x14ac:dyDescent="0.25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 x14ac:dyDescent="0.25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 x14ac:dyDescent="0.25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 x14ac:dyDescent="0.25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 x14ac:dyDescent="0.25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.75" thickBot="1" x14ac:dyDescent="0.3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 x14ac:dyDescent="0.3">
      <c r="B15" s="9" t="s">
        <v>22</v>
      </c>
      <c r="C15" s="16">
        <f t="shared" ref="C15:H15" si="0">SUM(C4:C14)</f>
        <v>0</v>
      </c>
      <c r="D15" s="26">
        <f t="shared" si="0"/>
        <v>0</v>
      </c>
      <c r="E15" s="16">
        <f t="shared" si="0"/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7">
        <f t="shared" ref="I15:T15" si="1">SUM(I4:I14)</f>
        <v>0</v>
      </c>
      <c r="J15" s="27">
        <f t="shared" si="1"/>
        <v>0</v>
      </c>
      <c r="K15" s="16">
        <f>SUM(K4:K14)</f>
        <v>0</v>
      </c>
      <c r="L15" s="16">
        <f>SUM(L4:L14)</f>
        <v>0</v>
      </c>
      <c r="M15" s="16">
        <f>SUM(M4:M14)</f>
        <v>0</v>
      </c>
      <c r="N15" s="27">
        <f t="shared" si="1"/>
        <v>0</v>
      </c>
      <c r="O15" s="16">
        <f t="shared" si="1"/>
        <v>0</v>
      </c>
      <c r="P15" s="26">
        <f t="shared" si="1"/>
        <v>0</v>
      </c>
      <c r="Q15" s="16">
        <f>SUM(Q4:Q14)</f>
        <v>0</v>
      </c>
      <c r="R15" s="27">
        <f t="shared" si="1"/>
        <v>0</v>
      </c>
      <c r="S15" s="16">
        <f>SUM(S4:S14)</f>
        <v>0</v>
      </c>
      <c r="T15" s="27">
        <f t="shared" si="1"/>
        <v>0</v>
      </c>
      <c r="U15" s="16">
        <f>SUM(U4:U14)</f>
        <v>0</v>
      </c>
      <c r="V15" s="16">
        <f>SUM(V4:V14)</f>
        <v>0</v>
      </c>
    </row>
    <row r="16" spans="2:22" ht="3" customHeight="1" thickBot="1" x14ac:dyDescent="0.3"/>
    <row r="17" spans="2:22" ht="21.75" customHeight="1" thickBot="1" x14ac:dyDescent="0.3">
      <c r="B17" s="14" t="s">
        <v>0</v>
      </c>
      <c r="C17" s="51" t="s">
        <v>15</v>
      </c>
      <c r="D17" s="50"/>
      <c r="E17" s="51" t="s">
        <v>23</v>
      </c>
      <c r="F17" s="51"/>
      <c r="G17" s="49" t="s">
        <v>16</v>
      </c>
      <c r="H17" s="50"/>
      <c r="I17" s="49" t="s">
        <v>17</v>
      </c>
      <c r="J17" s="50"/>
      <c r="K17" s="51" t="s">
        <v>18</v>
      </c>
      <c r="L17" s="51"/>
      <c r="M17" s="49" t="s">
        <v>19</v>
      </c>
      <c r="N17" s="50"/>
      <c r="O17" s="51" t="s">
        <v>20</v>
      </c>
      <c r="P17" s="51"/>
      <c r="Q17" s="49" t="s">
        <v>21</v>
      </c>
      <c r="R17" s="50"/>
      <c r="S17" s="51" t="s">
        <v>22</v>
      </c>
      <c r="T17" s="51"/>
      <c r="U17" s="51"/>
      <c r="V17" s="54" t="s">
        <v>10</v>
      </c>
    </row>
    <row r="18" spans="2:22" ht="21.75" customHeight="1" thickBot="1" x14ac:dyDescent="0.3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56" t="s">
        <v>12</v>
      </c>
      <c r="U18" s="57"/>
      <c r="V18" s="55"/>
    </row>
    <row r="19" spans="2:22" x14ac:dyDescent="0.25">
      <c r="B19" s="41">
        <f>B4</f>
        <v>0</v>
      </c>
      <c r="C19" s="2"/>
      <c r="D19" s="31"/>
      <c r="E19" s="34"/>
      <c r="F19" s="35"/>
      <c r="G19" s="6"/>
      <c r="H19" s="31"/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0</v>
      </c>
      <c r="T19" s="52">
        <f t="shared" ref="T19:T29" si="2">D4+F4+H4+J4+L4+N4+P4+R4+T4+V4+D19+F19+H19+J19+L19+N19+P19+R19</f>
        <v>0</v>
      </c>
      <c r="U19" s="53"/>
      <c r="V19" s="36"/>
    </row>
    <row r="20" spans="2:22" x14ac:dyDescent="0.25">
      <c r="B20" s="41">
        <f>B5</f>
        <v>0</v>
      </c>
      <c r="C20" s="3"/>
      <c r="D20" s="32"/>
      <c r="E20" s="3"/>
      <c r="F20" s="32"/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3">C5+E5+G5+I5+K5+M5+O5+Q5+S5+U5+C20+E20+G20+I20+K20+M20+O20+Q20</f>
        <v>0</v>
      </c>
      <c r="T20" s="43">
        <f t="shared" si="2"/>
        <v>0</v>
      </c>
      <c r="U20" s="44"/>
      <c r="V20" s="37"/>
    </row>
    <row r="21" spans="2:22" x14ac:dyDescent="0.25">
      <c r="B21" s="41">
        <f t="shared" ref="B21:B29" si="4">B6</f>
        <v>0</v>
      </c>
      <c r="C21" s="3"/>
      <c r="D21" s="32"/>
      <c r="E21" s="3"/>
      <c r="F21" s="32"/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3"/>
        <v>0</v>
      </c>
      <c r="T21" s="43">
        <f t="shared" si="2"/>
        <v>0</v>
      </c>
      <c r="U21" s="44"/>
      <c r="V21" s="37"/>
    </row>
    <row r="22" spans="2:22" x14ac:dyDescent="0.25">
      <c r="B22" s="41">
        <f t="shared" si="4"/>
        <v>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/>
      <c r="R22" s="32"/>
      <c r="S22" s="20">
        <f t="shared" si="3"/>
        <v>0</v>
      </c>
      <c r="T22" s="43">
        <f t="shared" si="2"/>
        <v>0</v>
      </c>
      <c r="U22" s="44"/>
      <c r="V22" s="37"/>
    </row>
    <row r="23" spans="2:22" x14ac:dyDescent="0.25">
      <c r="B23" s="41">
        <f t="shared" si="4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3"/>
        <v>0</v>
      </c>
      <c r="T23" s="43">
        <f t="shared" si="2"/>
        <v>0</v>
      </c>
      <c r="U23" s="44"/>
      <c r="V23" s="37"/>
    </row>
    <row r="24" spans="2:22" x14ac:dyDescent="0.25">
      <c r="B24" s="41">
        <f t="shared" si="4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3"/>
        <v>0</v>
      </c>
      <c r="T24" s="43">
        <f t="shared" si="2"/>
        <v>0</v>
      </c>
      <c r="U24" s="44"/>
      <c r="V24" s="37"/>
    </row>
    <row r="25" spans="2:22" x14ac:dyDescent="0.25">
      <c r="B25" s="41">
        <f t="shared" si="4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3"/>
        <v>0</v>
      </c>
      <c r="T25" s="43">
        <f t="shared" si="2"/>
        <v>0</v>
      </c>
      <c r="U25" s="44"/>
      <c r="V25" s="37"/>
    </row>
    <row r="26" spans="2:22" x14ac:dyDescent="0.25">
      <c r="B26" s="41">
        <f t="shared" si="4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3"/>
        <v>0</v>
      </c>
      <c r="T26" s="43">
        <f t="shared" si="2"/>
        <v>0</v>
      </c>
      <c r="U26" s="44"/>
      <c r="V26" s="37"/>
    </row>
    <row r="27" spans="2:22" x14ac:dyDescent="0.25">
      <c r="B27" s="41">
        <f t="shared" si="4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3"/>
        <v>0</v>
      </c>
      <c r="T27" s="43">
        <f t="shared" si="2"/>
        <v>0</v>
      </c>
      <c r="U27" s="44"/>
      <c r="V27" s="37"/>
    </row>
    <row r="28" spans="2:22" x14ac:dyDescent="0.25">
      <c r="B28" s="41">
        <f t="shared" si="4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3"/>
        <v>0</v>
      </c>
      <c r="T28" s="43">
        <f t="shared" si="2"/>
        <v>0</v>
      </c>
      <c r="U28" s="44"/>
      <c r="V28" s="37"/>
    </row>
    <row r="29" spans="2:22" ht="15.75" thickBot="1" x14ac:dyDescent="0.3">
      <c r="B29" s="41">
        <f t="shared" si="4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3"/>
        <v>0</v>
      </c>
      <c r="T29" s="45">
        <f t="shared" si="2"/>
        <v>0</v>
      </c>
      <c r="U29" s="46"/>
      <c r="V29" s="38"/>
    </row>
    <row r="30" spans="2:22" ht="21" customHeight="1" thickBot="1" x14ac:dyDescent="0.3">
      <c r="B30" s="9" t="s">
        <v>22</v>
      </c>
      <c r="C30" s="16">
        <f>SUM(C19:C29)</f>
        <v>0</v>
      </c>
      <c r="D30" s="16">
        <f>SUM(D19:D29)</f>
        <v>0</v>
      </c>
      <c r="E30" s="16">
        <f>SUM(E19:E29)</f>
        <v>0</v>
      </c>
      <c r="F30" s="27">
        <f t="shared" ref="F30" si="5">SUM(F19:F29)</f>
        <v>0</v>
      </c>
      <c r="G30" s="16">
        <f t="shared" ref="G30:Q30" si="6">SUM(G19:G29)</f>
        <v>0</v>
      </c>
      <c r="H30" s="26">
        <f t="shared" ref="H30" si="7">SUM(H19:H29)</f>
        <v>0</v>
      </c>
      <c r="I30" s="17">
        <f t="shared" si="6"/>
        <v>0</v>
      </c>
      <c r="J30" s="27">
        <f t="shared" ref="J30" si="8">SUM(J19:J29)</f>
        <v>0</v>
      </c>
      <c r="K30" s="16">
        <f t="shared" si="6"/>
        <v>0</v>
      </c>
      <c r="L30" s="26">
        <f t="shared" ref="L30" si="9">SUM(L19:L29)</f>
        <v>0</v>
      </c>
      <c r="M30" s="17">
        <f t="shared" si="6"/>
        <v>0</v>
      </c>
      <c r="N30" s="27">
        <f t="shared" ref="N30" si="10">SUM(N19:N29)</f>
        <v>0</v>
      </c>
      <c r="O30" s="16">
        <f t="shared" si="6"/>
        <v>0</v>
      </c>
      <c r="P30" s="26">
        <f t="shared" ref="P30" si="11">SUM(P19:P29)</f>
        <v>0</v>
      </c>
      <c r="Q30" s="17">
        <f t="shared" si="6"/>
        <v>0</v>
      </c>
      <c r="R30" s="26">
        <f t="shared" ref="R30" si="12">SUM(R19:R29)</f>
        <v>0</v>
      </c>
      <c r="S30" s="18">
        <f>SUM(C15+E15+G15+I15+K15+M15+O15+Q15+S15+U15+C30+E30+G30+I30+K30+M30+O30+R30)</f>
        <v>0</v>
      </c>
      <c r="T30" s="47">
        <f>SUM(D15+F15+H15+J15+L15+N15+P15+R15+T15+V15+D30+F30+H30+J30+L30+N30+P30+R30)</f>
        <v>0</v>
      </c>
      <c r="U30" s="48"/>
      <c r="V30" s="40">
        <f>SUM(V19:V29)</f>
        <v>0</v>
      </c>
    </row>
    <row r="31" spans="2:22" ht="6" customHeight="1" x14ac:dyDescent="0.25"/>
    <row r="32" spans="2:22" ht="12.75" customHeight="1" x14ac:dyDescent="0.25">
      <c r="B32" s="42" t="s">
        <v>24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</sheetData>
  <mergeCells count="39">
    <mergeCell ref="C2:D2"/>
    <mergeCell ref="E2:F2"/>
    <mergeCell ref="G2:H2"/>
    <mergeCell ref="I2:J2"/>
    <mergeCell ref="K2:L2"/>
    <mergeCell ref="B1:H1"/>
    <mergeCell ref="I1:K1"/>
    <mergeCell ref="L1:P1"/>
    <mergeCell ref="Q1:S1"/>
    <mergeCell ref="T1:V1"/>
    <mergeCell ref="C17:D17"/>
    <mergeCell ref="E17:F17"/>
    <mergeCell ref="G17:H17"/>
    <mergeCell ref="I17:J17"/>
    <mergeCell ref="K17:L17"/>
    <mergeCell ref="V17:V18"/>
    <mergeCell ref="T18:U18"/>
    <mergeCell ref="M2:N2"/>
    <mergeCell ref="O2:P2"/>
    <mergeCell ref="Q2:R2"/>
    <mergeCell ref="S2:T2"/>
    <mergeCell ref="U2:V2"/>
    <mergeCell ref="T24:U24"/>
    <mergeCell ref="M17:N17"/>
    <mergeCell ref="O17:P17"/>
    <mergeCell ref="Q17:R17"/>
    <mergeCell ref="S17:U17"/>
    <mergeCell ref="T19:U19"/>
    <mergeCell ref="T20:U20"/>
    <mergeCell ref="T21:U21"/>
    <mergeCell ref="T22:U22"/>
    <mergeCell ref="T23:U23"/>
    <mergeCell ref="B32:V32"/>
    <mergeCell ref="T25:U25"/>
    <mergeCell ref="T26:U26"/>
    <mergeCell ref="T27:U27"/>
    <mergeCell ref="T28:U28"/>
    <mergeCell ref="T29:U29"/>
    <mergeCell ref="T30:U30"/>
  </mergeCells>
  <pageMargins left="0.25" right="0.25" top="0.75" bottom="0.75" header="0.3" footer="0.3"/>
  <pageSetup paperSize="9" orientation="landscape" horizontalDpi="0" verticalDpi="0" r:id="rId1"/>
  <headerFooter>
    <oddHeader>&amp;C&amp;"Verdana"&amp;7&amp;K000000 SŽ: Interní&amp;1#_x000D_</oddHeader>
  </headerFooter>
  <ignoredErrors>
    <ignoredError sqref="F30 G30:H30 I30:J30 K30:L30 M30:N30 O30:Q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2"/>
  <sheetViews>
    <sheetView zoomScaleNormal="100" workbookViewId="0">
      <selection activeCell="Z20" sqref="Z20"/>
    </sheetView>
  </sheetViews>
  <sheetFormatPr defaultColWidth="9.140625" defaultRowHeight="15" x14ac:dyDescent="0.2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32.25" customHeight="1" thickBot="1" x14ac:dyDescent="0.3">
      <c r="B1" s="62" t="s">
        <v>27</v>
      </c>
      <c r="C1" s="63"/>
      <c r="D1" s="63"/>
      <c r="E1" s="63"/>
      <c r="F1" s="63"/>
      <c r="G1" s="63"/>
      <c r="H1" s="63"/>
      <c r="I1" s="64" t="s">
        <v>26</v>
      </c>
      <c r="J1" s="65"/>
      <c r="K1" s="65"/>
      <c r="L1" s="66" t="s">
        <v>28</v>
      </c>
      <c r="M1" s="67"/>
      <c r="N1" s="67"/>
      <c r="O1" s="67"/>
      <c r="P1" s="67"/>
      <c r="Q1" s="64" t="s">
        <v>25</v>
      </c>
      <c r="R1" s="64"/>
      <c r="S1" s="64"/>
      <c r="T1" s="68">
        <v>821112466022</v>
      </c>
      <c r="U1" s="68"/>
      <c r="V1" s="68"/>
    </row>
    <row r="2" spans="2:22" ht="21.75" customHeight="1" thickBot="1" x14ac:dyDescent="0.3">
      <c r="B2" s="14" t="s">
        <v>0</v>
      </c>
      <c r="C2" s="60" t="s">
        <v>2</v>
      </c>
      <c r="D2" s="61"/>
      <c r="E2" s="58" t="s">
        <v>3</v>
      </c>
      <c r="F2" s="59"/>
      <c r="G2" s="60" t="s">
        <v>4</v>
      </c>
      <c r="H2" s="61"/>
      <c r="I2" s="58" t="s">
        <v>5</v>
      </c>
      <c r="J2" s="59"/>
      <c r="K2" s="60" t="s">
        <v>6</v>
      </c>
      <c r="L2" s="61"/>
      <c r="M2" s="58" t="s">
        <v>13</v>
      </c>
      <c r="N2" s="59"/>
      <c r="O2" s="60" t="s">
        <v>7</v>
      </c>
      <c r="P2" s="61"/>
      <c r="Q2" s="58" t="s">
        <v>8</v>
      </c>
      <c r="R2" s="59"/>
      <c r="S2" s="60" t="s">
        <v>9</v>
      </c>
      <c r="T2" s="61"/>
      <c r="U2" s="58" t="s">
        <v>14</v>
      </c>
      <c r="V2" s="59"/>
    </row>
    <row r="3" spans="2:22" ht="21.75" customHeight="1" thickBot="1" x14ac:dyDescent="0.3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 x14ac:dyDescent="0.25">
      <c r="B4" s="22">
        <v>451049</v>
      </c>
      <c r="C4" s="6">
        <v>1</v>
      </c>
      <c r="D4" s="28">
        <v>2.2000000000000002</v>
      </c>
      <c r="E4" s="2"/>
      <c r="F4" s="31"/>
      <c r="G4" s="6"/>
      <c r="H4" s="31"/>
      <c r="I4" s="2"/>
      <c r="J4" s="31"/>
      <c r="K4" s="6"/>
      <c r="L4" s="31"/>
      <c r="M4" s="2"/>
      <c r="N4" s="31"/>
      <c r="O4" s="6">
        <v>2</v>
      </c>
      <c r="P4" s="28">
        <v>4.5999999999999996</v>
      </c>
      <c r="Q4" s="34"/>
      <c r="R4" s="35"/>
      <c r="S4" s="6"/>
      <c r="T4" s="35"/>
      <c r="U4" s="2"/>
      <c r="V4" s="35"/>
    </row>
    <row r="5" spans="2:22" x14ac:dyDescent="0.25">
      <c r="B5" s="23">
        <v>451062</v>
      </c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 x14ac:dyDescent="0.25">
      <c r="B6" s="23">
        <v>451084</v>
      </c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 x14ac:dyDescent="0.25">
      <c r="B7" s="23">
        <v>451200</v>
      </c>
      <c r="C7" s="7">
        <v>5</v>
      </c>
      <c r="D7" s="29">
        <v>10.85</v>
      </c>
      <c r="E7" s="3"/>
      <c r="F7" s="32"/>
      <c r="G7" s="7"/>
      <c r="H7" s="29"/>
      <c r="I7" s="3"/>
      <c r="J7" s="32"/>
      <c r="K7" s="7">
        <v>2</v>
      </c>
      <c r="L7" s="29">
        <v>1.2</v>
      </c>
      <c r="M7" s="3"/>
      <c r="N7" s="32"/>
      <c r="O7" s="7"/>
      <c r="P7" s="29"/>
      <c r="Q7" s="3"/>
      <c r="R7" s="32"/>
      <c r="S7" s="7"/>
      <c r="T7" s="32"/>
      <c r="U7" s="3">
        <v>1</v>
      </c>
      <c r="V7" s="32">
        <v>0.95</v>
      </c>
    </row>
    <row r="8" spans="2:22" x14ac:dyDescent="0.25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 x14ac:dyDescent="0.25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 x14ac:dyDescent="0.25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 x14ac:dyDescent="0.25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 x14ac:dyDescent="0.25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 x14ac:dyDescent="0.25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.75" thickBot="1" x14ac:dyDescent="0.3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 x14ac:dyDescent="0.3">
      <c r="B15" s="9" t="s">
        <v>22</v>
      </c>
      <c r="C15" s="16">
        <f t="shared" ref="C15:V15" si="0">SUM(C4:C14)</f>
        <v>6</v>
      </c>
      <c r="D15" s="26">
        <f t="shared" si="0"/>
        <v>13.05</v>
      </c>
      <c r="E15" s="17">
        <f t="shared" si="0"/>
        <v>0</v>
      </c>
      <c r="F15" s="27">
        <f t="shared" si="0"/>
        <v>0</v>
      </c>
      <c r="G15" s="16">
        <f t="shared" si="0"/>
        <v>0</v>
      </c>
      <c r="H15" s="26">
        <f t="shared" si="0"/>
        <v>0</v>
      </c>
      <c r="I15" s="17">
        <f t="shared" si="0"/>
        <v>0</v>
      </c>
      <c r="J15" s="27">
        <f t="shared" si="0"/>
        <v>0</v>
      </c>
      <c r="K15" s="16">
        <f t="shared" si="0"/>
        <v>2</v>
      </c>
      <c r="L15" s="26">
        <f t="shared" si="0"/>
        <v>1.2</v>
      </c>
      <c r="M15" s="17">
        <f t="shared" si="0"/>
        <v>0</v>
      </c>
      <c r="N15" s="27">
        <f t="shared" si="0"/>
        <v>0</v>
      </c>
      <c r="O15" s="16">
        <f t="shared" si="0"/>
        <v>2</v>
      </c>
      <c r="P15" s="26">
        <f t="shared" si="0"/>
        <v>4.5999999999999996</v>
      </c>
      <c r="Q15" s="17">
        <f t="shared" si="0"/>
        <v>0</v>
      </c>
      <c r="R15" s="27">
        <f t="shared" ref="R15:T15" si="1">SUM(R4:R14)</f>
        <v>0</v>
      </c>
      <c r="S15" s="16">
        <f t="shared" si="0"/>
        <v>0</v>
      </c>
      <c r="T15" s="27">
        <f t="shared" si="1"/>
        <v>0</v>
      </c>
      <c r="U15" s="17">
        <f t="shared" si="0"/>
        <v>1</v>
      </c>
      <c r="V15" s="27">
        <f t="shared" si="0"/>
        <v>0.95</v>
      </c>
    </row>
    <row r="16" spans="2:22" ht="7.5" customHeight="1" thickBot="1" x14ac:dyDescent="0.3"/>
    <row r="17" spans="2:22" ht="21.75" customHeight="1" thickBot="1" x14ac:dyDescent="0.3">
      <c r="B17" s="14" t="s">
        <v>0</v>
      </c>
      <c r="C17" s="51" t="s">
        <v>15</v>
      </c>
      <c r="D17" s="50"/>
      <c r="E17" s="51" t="s">
        <v>23</v>
      </c>
      <c r="F17" s="51"/>
      <c r="G17" s="49" t="s">
        <v>16</v>
      </c>
      <c r="H17" s="50"/>
      <c r="I17" s="49" t="s">
        <v>17</v>
      </c>
      <c r="J17" s="50"/>
      <c r="K17" s="51" t="s">
        <v>18</v>
      </c>
      <c r="L17" s="51"/>
      <c r="M17" s="49" t="s">
        <v>19</v>
      </c>
      <c r="N17" s="50"/>
      <c r="O17" s="51" t="s">
        <v>20</v>
      </c>
      <c r="P17" s="51"/>
      <c r="Q17" s="49" t="s">
        <v>21</v>
      </c>
      <c r="R17" s="50"/>
      <c r="S17" s="51" t="s">
        <v>22</v>
      </c>
      <c r="T17" s="51"/>
      <c r="U17" s="51"/>
      <c r="V17" s="54" t="s">
        <v>10</v>
      </c>
    </row>
    <row r="18" spans="2:22" ht="21.75" customHeight="1" thickBot="1" x14ac:dyDescent="0.3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56" t="s">
        <v>12</v>
      </c>
      <c r="U18" s="57"/>
      <c r="V18" s="55"/>
    </row>
    <row r="19" spans="2:22" x14ac:dyDescent="0.25">
      <c r="B19" s="25">
        <f>B4</f>
        <v>451049</v>
      </c>
      <c r="C19" s="2">
        <v>1</v>
      </c>
      <c r="D19" s="31">
        <v>0.55000000000000004</v>
      </c>
      <c r="E19" s="34"/>
      <c r="F19" s="35"/>
      <c r="G19" s="6">
        <v>1</v>
      </c>
      <c r="H19" s="31">
        <v>1.2</v>
      </c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5</v>
      </c>
      <c r="T19" s="52">
        <f t="shared" ref="T19" si="2">D4+F4+H4+J4+L4+N4+P4+R4+T4+V4+D19+F19+H19+J19+L19+N19+P19+R19</f>
        <v>8.5499999999999989</v>
      </c>
      <c r="U19" s="53"/>
      <c r="V19" s="36">
        <v>12</v>
      </c>
    </row>
    <row r="20" spans="2:22" x14ac:dyDescent="0.25">
      <c r="B20" s="25">
        <f>B5</f>
        <v>451062</v>
      </c>
      <c r="C20" s="3"/>
      <c r="D20" s="32"/>
      <c r="E20" s="3">
        <v>1</v>
      </c>
      <c r="F20" s="32">
        <v>0.65</v>
      </c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3">C5+E5+G5+I5+K5+M5+O5+Q5+S5+U5+C20+E20+G20+I20+K20+M20+O20+Q20</f>
        <v>1</v>
      </c>
      <c r="T20" s="43">
        <f t="shared" ref="T20:T29" si="4">D5+F5+H5+J5+L5+N5+P5+R5+T5+V5+D20+F20+H20+J20+L20+N20+P20+R20</f>
        <v>0.65</v>
      </c>
      <c r="U20" s="44"/>
      <c r="V20" s="37">
        <v>2</v>
      </c>
    </row>
    <row r="21" spans="2:22" x14ac:dyDescent="0.25">
      <c r="B21" s="25">
        <f t="shared" ref="B21:B29" si="5">B6</f>
        <v>451084</v>
      </c>
      <c r="C21" s="3"/>
      <c r="D21" s="32"/>
      <c r="E21" s="3">
        <v>5</v>
      </c>
      <c r="F21" s="32">
        <v>2.2999999999999998</v>
      </c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3"/>
        <v>5</v>
      </c>
      <c r="T21" s="43">
        <f t="shared" si="4"/>
        <v>2.2999999999999998</v>
      </c>
      <c r="U21" s="44"/>
      <c r="V21" s="37">
        <v>8</v>
      </c>
    </row>
    <row r="22" spans="2:22" x14ac:dyDescent="0.25">
      <c r="B22" s="25">
        <f t="shared" si="5"/>
        <v>451200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>
        <v>8</v>
      </c>
      <c r="R22" s="32">
        <v>2.4</v>
      </c>
      <c r="S22" s="20">
        <f t="shared" si="3"/>
        <v>16</v>
      </c>
      <c r="T22" s="43">
        <f t="shared" si="4"/>
        <v>15.399999999999999</v>
      </c>
      <c r="U22" s="44"/>
      <c r="V22" s="37">
        <v>24</v>
      </c>
    </row>
    <row r="23" spans="2:22" x14ac:dyDescent="0.25">
      <c r="B23" s="25">
        <f t="shared" si="5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3"/>
        <v>0</v>
      </c>
      <c r="T23" s="43">
        <f t="shared" si="4"/>
        <v>0</v>
      </c>
      <c r="U23" s="44"/>
      <c r="V23" s="37"/>
    </row>
    <row r="24" spans="2:22" x14ac:dyDescent="0.25">
      <c r="B24" s="25">
        <f t="shared" si="5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3"/>
        <v>0</v>
      </c>
      <c r="T24" s="43">
        <f t="shared" si="4"/>
        <v>0</v>
      </c>
      <c r="U24" s="44"/>
      <c r="V24" s="37"/>
    </row>
    <row r="25" spans="2:22" x14ac:dyDescent="0.25">
      <c r="B25" s="25">
        <f t="shared" si="5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3"/>
        <v>0</v>
      </c>
      <c r="T25" s="43">
        <f t="shared" si="4"/>
        <v>0</v>
      </c>
      <c r="U25" s="44"/>
      <c r="V25" s="37"/>
    </row>
    <row r="26" spans="2:22" x14ac:dyDescent="0.25">
      <c r="B26" s="25">
        <f t="shared" si="5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3"/>
        <v>0</v>
      </c>
      <c r="T26" s="43">
        <f t="shared" si="4"/>
        <v>0</v>
      </c>
      <c r="U26" s="44"/>
      <c r="V26" s="37"/>
    </row>
    <row r="27" spans="2:22" x14ac:dyDescent="0.25">
      <c r="B27" s="25">
        <f t="shared" si="5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3"/>
        <v>0</v>
      </c>
      <c r="T27" s="43">
        <f t="shared" si="4"/>
        <v>0</v>
      </c>
      <c r="U27" s="44"/>
      <c r="V27" s="37"/>
    </row>
    <row r="28" spans="2:22" x14ac:dyDescent="0.25">
      <c r="B28" s="25">
        <f t="shared" si="5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3"/>
        <v>0</v>
      </c>
      <c r="T28" s="43">
        <f t="shared" si="4"/>
        <v>0</v>
      </c>
      <c r="U28" s="44"/>
      <c r="V28" s="37"/>
    </row>
    <row r="29" spans="2:22" ht="15.75" thickBot="1" x14ac:dyDescent="0.3">
      <c r="B29" s="25">
        <f t="shared" si="5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3"/>
        <v>0</v>
      </c>
      <c r="T29" s="45">
        <f t="shared" si="4"/>
        <v>0</v>
      </c>
      <c r="U29" s="46"/>
      <c r="V29" s="38"/>
    </row>
    <row r="30" spans="2:22" ht="21" customHeight="1" thickBot="1" x14ac:dyDescent="0.3">
      <c r="B30" s="9" t="s">
        <v>22</v>
      </c>
      <c r="C30" s="16">
        <f t="shared" ref="C30:Q30" si="6">SUM(C19:C29)</f>
        <v>1</v>
      </c>
      <c r="D30" s="26">
        <f t="shared" si="6"/>
        <v>0.55000000000000004</v>
      </c>
      <c r="E30" s="17">
        <f t="shared" si="6"/>
        <v>6</v>
      </c>
      <c r="F30" s="27">
        <f t="shared" ref="F30" si="7">SUM(F19:F29)</f>
        <v>2.9499999999999997</v>
      </c>
      <c r="G30" s="16">
        <f t="shared" si="6"/>
        <v>1</v>
      </c>
      <c r="H30" s="26">
        <f t="shared" ref="H30" si="8">SUM(H19:H29)</f>
        <v>1.2</v>
      </c>
      <c r="I30" s="17">
        <f t="shared" si="6"/>
        <v>0</v>
      </c>
      <c r="J30" s="27">
        <f t="shared" ref="J30" si="9">SUM(J19:J29)</f>
        <v>0</v>
      </c>
      <c r="K30" s="16">
        <f t="shared" si="6"/>
        <v>0</v>
      </c>
      <c r="L30" s="26">
        <f t="shared" ref="L30" si="10">SUM(L19:L29)</f>
        <v>0</v>
      </c>
      <c r="M30" s="17">
        <f t="shared" si="6"/>
        <v>0</v>
      </c>
      <c r="N30" s="27">
        <f t="shared" ref="N30" si="11">SUM(N19:N29)</f>
        <v>0</v>
      </c>
      <c r="O30" s="16">
        <f t="shared" si="6"/>
        <v>0</v>
      </c>
      <c r="P30" s="26">
        <f t="shared" ref="P30" si="12">SUM(P19:P29)</f>
        <v>0</v>
      </c>
      <c r="Q30" s="17">
        <f t="shared" si="6"/>
        <v>8</v>
      </c>
      <c r="R30" s="26">
        <f t="shared" ref="R30" si="13">SUM(R19:R29)</f>
        <v>2.4</v>
      </c>
      <c r="S30" s="18">
        <f>SUM(C15+E15+G15+I15+K15+M15+O15+Q15+S15+U15+C30+E30+G30+I30+K30+M30+O30+R30)</f>
        <v>21.4</v>
      </c>
      <c r="T30" s="47">
        <f>SUM(D15+F15+H15+J15+L15+N15+P15+R15+T15+V15+D30+F30+H30+J30+L30+N30+P30+R30)</f>
        <v>26.9</v>
      </c>
      <c r="U30" s="48"/>
      <c r="V30" s="39">
        <f>SUM(V19:V29)</f>
        <v>46</v>
      </c>
    </row>
    <row r="31" spans="2:22" ht="6" customHeight="1" x14ac:dyDescent="0.25"/>
    <row r="32" spans="2:22" ht="24" customHeight="1" x14ac:dyDescent="0.25">
      <c r="B32" s="69" t="s">
        <v>24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</row>
  </sheetData>
  <mergeCells count="39">
    <mergeCell ref="S17:U17"/>
    <mergeCell ref="T18:U18"/>
    <mergeCell ref="Q17:R17"/>
    <mergeCell ref="T1:V1"/>
    <mergeCell ref="I1:K1"/>
    <mergeCell ref="Q1:S1"/>
    <mergeCell ref="U2:V2"/>
    <mergeCell ref="O2:P2"/>
    <mergeCell ref="Q2:R2"/>
    <mergeCell ref="S2:T2"/>
    <mergeCell ref="V17:V18"/>
    <mergeCell ref="C17:D17"/>
    <mergeCell ref="E17:F17"/>
    <mergeCell ref="G17:H17"/>
    <mergeCell ref="I17:J17"/>
    <mergeCell ref="K17:L17"/>
    <mergeCell ref="T21:U21"/>
    <mergeCell ref="T29:U29"/>
    <mergeCell ref="T26:U26"/>
    <mergeCell ref="T27:U27"/>
    <mergeCell ref="T28:U28"/>
    <mergeCell ref="T23:U23"/>
    <mergeCell ref="T25:U25"/>
    <mergeCell ref="T30:U30"/>
    <mergeCell ref="T22:U22"/>
    <mergeCell ref="B1:H1"/>
    <mergeCell ref="L1:P1"/>
    <mergeCell ref="B32:V32"/>
    <mergeCell ref="T24:U24"/>
    <mergeCell ref="M17:N17"/>
    <mergeCell ref="O17:P17"/>
    <mergeCell ref="C2:D2"/>
    <mergeCell ref="E2:F2"/>
    <mergeCell ref="G2:H2"/>
    <mergeCell ref="I2:J2"/>
    <mergeCell ref="K2:L2"/>
    <mergeCell ref="M2:N2"/>
    <mergeCell ref="T19:U19"/>
    <mergeCell ref="T20:U20"/>
  </mergeCells>
  <pageMargins left="0.23622047244094491" right="0.23622047244094491" top="0.19685039370078741" bottom="0.19685039370078741" header="0.31496062992125984" footer="0.31496062992125984"/>
  <pageSetup paperSize="9" orientation="landscape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Prázdný formulář</vt:lpstr>
      <vt:lpstr>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MŇUK</dc:creator>
  <cp:lastModifiedBy>Myšková Michaela, Ing.</cp:lastModifiedBy>
  <cp:lastPrinted>2024-11-20T15:17:49Z</cp:lastPrinted>
  <dcterms:created xsi:type="dcterms:W3CDTF">2024-10-15T18:57:19Z</dcterms:created>
  <dcterms:modified xsi:type="dcterms:W3CDTF">2025-11-04T12:32:53Z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34669-aa71-4ab5-8a4a-a2f02dc447fc_Enabled">
    <vt:lpwstr>true</vt:lpwstr>
  </property>
  <property fmtid="{D5CDD505-2E9C-101B-9397-08002B2CF9AE}" pid="3" name="MSIP_Label_23134669-aa71-4ab5-8a4a-a2f02dc447fc_SetDate">
    <vt:lpwstr>2024-11-06T10:36:09Z</vt:lpwstr>
  </property>
  <property fmtid="{D5CDD505-2E9C-101B-9397-08002B2CF9AE}" pid="4" name="MSIP_Label_23134669-aa71-4ab5-8a4a-a2f02dc447fc_Method">
    <vt:lpwstr>Privileged</vt:lpwstr>
  </property>
  <property fmtid="{D5CDD505-2E9C-101B-9397-08002B2CF9AE}" pid="5" name="MSIP_Label_23134669-aa71-4ab5-8a4a-a2f02dc447fc_Name">
    <vt:lpwstr>L01M0000</vt:lpwstr>
  </property>
  <property fmtid="{D5CDD505-2E9C-101B-9397-08002B2CF9AE}" pid="6" name="MSIP_Label_23134669-aa71-4ab5-8a4a-a2f02dc447fc_SiteId">
    <vt:lpwstr>afe0a6a1-f77a-4c3e-9026-23e82e736f42</vt:lpwstr>
  </property>
  <property fmtid="{D5CDD505-2E9C-101B-9397-08002B2CF9AE}" pid="7" name="MSIP_Label_23134669-aa71-4ab5-8a4a-a2f02dc447fc_ActionId">
    <vt:lpwstr>05364772-abb9-49c8-9976-983fcfe72d14</vt:lpwstr>
  </property>
  <property fmtid="{D5CDD505-2E9C-101B-9397-08002B2CF9AE}" pid="8" name="MSIP_Label_23134669-aa71-4ab5-8a4a-a2f02dc447fc_ContentBits">
    <vt:lpwstr>0</vt:lpwstr>
  </property>
</Properties>
</file>